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<sst xmlns="http://schemas.openxmlformats.org/spreadsheetml/2006/main" count="190" uniqueCount="125">
  <si>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</si>
  <si>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</si>
  <si>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</si>
  <si>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</si>
  <si>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</si>
  <si>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</si>
  <si>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</si>
  <si>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</si>
  <si>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</si>
  <si>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</si>
  <si>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</si>
  <si>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</si>
  <si>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</si>
  <si>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</si>
  <si>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</si>
  <si>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</si>
  <si>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</si>
  <si>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</si>
  <si>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</si>
  <si>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</si>
  <si>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</si>
  <si>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</si>
  <si>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</si>
  <si>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</si>
  <si>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</si>
  <si>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</si>
  <si>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</si>
  <si>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</si>
  <si>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</si>
  <si>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</si>
  <si>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</si>
  <si>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</si>
  <si>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</si>
  <si>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</si>
  <si>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</si>
  <si>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</si>
  <si>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</si>
  <si>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</si>
  <si>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</si>
  <si>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</si>
  <si>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</si>
  <si>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</si>
  <si>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</si>
  <si>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</si>
  <si>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</si>
  <si>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</si>
  <si>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</si>
  <si>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</si>
  <si>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</si>
  <si>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</si>
  <si>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</si>
  <si>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</si>
  <si>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</si>
  <si>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</si>
  <si>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</si>
  <si>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</si>
  <si>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</si>
  <si>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</si>
  <si>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</si>
  <si>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</si>
  <si>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</si>
  <si>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</si>
  <si>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</si>
  <si>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</si>
  <si>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</si>
  <si>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</si>
  <si>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</si>
  <si>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</si>
  <si>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</si>
  <si>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</si>
  <si>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</si>
  <si>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</si>
  <si>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</si>
  <si>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</si>
  <si>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</si>
  <si>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</si>
  <si>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</si>
  <si>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</si>
  <si>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</si>
  <si>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</si>
  <si>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</si>
  <si>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</si>
  <si>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</si>
  <si>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</si>
  <si>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</si>
  <si>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</si>
  <si>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</si>
  <si>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</si>
  <si>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</si>
  <si>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</si>
  <si>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</si>
  <si>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</si>
  <si>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</si>
  <si>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</si>
  <si>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</si>
  <si>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</si>
  <si>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</si>
  <si>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</si>
  <si>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</si>
  <si>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</si>
  <si>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</si>
  <si>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</si>
  <si>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</si>
  <si>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</si>
  <si>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</si>
  <si>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</si>
  <si>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</si>
  <si>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</si>
  <si>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</si>
  <si>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</si>
  <si>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</si>
  <si>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</si>
  <si>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</si>
  <si>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</si>
  <si>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</si>
  <si>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</si>
  <si>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</si>
  <si>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</si>
  <si>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</si>
  <si>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П.В. Верченко</t>
  </si>
  <si>
    <t>В.І. Печко</t>
  </si>
  <si>
    <t>В.о. начальника відділу освіти, молоді та спорту</t>
  </si>
  <si>
    <t>Начальник  фінансового управління</t>
  </si>
  <si>
    <t>від  30.11.2018 р.    № 390/34/85/05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</si>
  <si>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восьмої сесії міської ради №717 вiд 27.11.2018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</si>
</sst>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17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96" fontId="1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19">
      <selection activeCell="BR34" sqref="BR34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6" t="s">
        <v>26</v>
      </c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93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15.75" customHeight="1">
      <c r="AO4" s="58" t="s">
        <v>95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57" t="s">
        <v>101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15.75" customHeight="1">
      <c r="AO8" s="58" t="s">
        <v>94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61" t="s">
        <v>123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2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>
      <c r="A13" s="62" t="s">
        <v>115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7.75" customHeight="1">
      <c r="A14" s="63">
        <v>1</v>
      </c>
      <c r="B14" s="63"/>
      <c r="C14" s="64" t="s">
        <v>103</v>
      </c>
      <c r="D14" s="65"/>
      <c r="E14" s="65"/>
      <c r="F14" s="65"/>
      <c r="G14" s="65"/>
      <c r="H14" s="65"/>
      <c r="I14" s="65"/>
      <c r="J14" s="65"/>
      <c r="K14" s="65"/>
      <c r="L14" s="66" t="s">
        <v>116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7" t="s">
        <v>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27.75" customHeight="1">
      <c r="A16" s="63" t="s">
        <v>27</v>
      </c>
      <c r="B16" s="63"/>
      <c r="C16" s="64" t="s">
        <v>104</v>
      </c>
      <c r="D16" s="65"/>
      <c r="E16" s="65"/>
      <c r="F16" s="65"/>
      <c r="G16" s="65"/>
      <c r="H16" s="65"/>
      <c r="I16" s="65"/>
      <c r="J16" s="65"/>
      <c r="K16" s="65"/>
      <c r="L16" s="66" t="s">
        <v>116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 customHeight="1">
      <c r="A17" s="68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 t="s">
        <v>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7.25" customHeight="1">
      <c r="A18" s="63">
        <v>3</v>
      </c>
      <c r="B18" s="63"/>
      <c r="C18" s="64" t="s">
        <v>105</v>
      </c>
      <c r="D18" s="65"/>
      <c r="E18" s="65"/>
      <c r="F18" s="65"/>
      <c r="G18" s="65"/>
      <c r="H18" s="65"/>
      <c r="I18" s="65"/>
      <c r="J18" s="65"/>
      <c r="K18" s="65"/>
      <c r="L18" s="72" t="s">
        <v>77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 t="s">
        <v>80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>
        <f>SUM(AS54)</f>
        <v>27972.880999999998</v>
      </c>
      <c r="V20" s="77"/>
      <c r="W20" s="77"/>
      <c r="X20" s="77"/>
      <c r="Y20" s="75" t="s">
        <v>109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1">
        <f>SUM(AC54)</f>
        <v>26608.583</v>
      </c>
      <c r="AO20" s="71"/>
      <c r="AP20" s="71"/>
      <c r="AQ20" s="71"/>
      <c r="AR20" s="75" t="s">
        <v>110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1">
        <f>SUM(AK54)</f>
        <v>1364.298</v>
      </c>
      <c r="BE20" s="71"/>
      <c r="BF20" s="71"/>
      <c r="BG20" s="71"/>
      <c r="BH20" s="75" t="s">
        <v>111</v>
      </c>
      <c r="BI20" s="75"/>
      <c r="BJ20" s="75"/>
      <c r="BK20" s="75"/>
      <c r="BL20" s="75"/>
    </row>
    <row r="21" spans="1:64" ht="15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ht="15.75" customHeight="1">
      <c r="A22" s="110" t="s">
        <v>118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2"/>
    </row>
    <row r="23" spans="1:64" ht="15.75" customHeight="1">
      <c r="A23" s="17" t="s">
        <v>102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7" t="s">
        <v>106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 customHeight="1">
      <c r="A26" s="111" t="s">
        <v>107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</row>
    <row r="27" spans="1:64" ht="15.75" customHeight="1">
      <c r="A27" s="17" t="s">
        <v>108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1.5" customHeight="1">
      <c r="A28" s="14" t="s">
        <v>114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</row>
    <row r="29" spans="1:64" ht="48.75" customHeight="1">
      <c r="A29" s="78" t="s">
        <v>124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 t="s">
        <v>79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.75" customHeight="1">
      <c r="A32" s="75" t="s">
        <v>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4" spans="1:64" ht="27.75" customHeight="1">
      <c r="A34" s="22" t="s">
        <v>12</v>
      </c>
      <c r="B34" s="22"/>
      <c r="C34" s="22"/>
      <c r="D34" s="22"/>
      <c r="E34" s="22"/>
      <c r="F34" s="22"/>
      <c r="G34" s="22" t="s">
        <v>11</v>
      </c>
      <c r="H34" s="22"/>
      <c r="I34" s="22"/>
      <c r="J34" s="22"/>
      <c r="K34" s="22"/>
      <c r="L34" s="22"/>
      <c r="M34" s="22" t="s">
        <v>29</v>
      </c>
      <c r="N34" s="22"/>
      <c r="O34" s="22"/>
      <c r="P34" s="22"/>
      <c r="Q34" s="22"/>
      <c r="R34" s="22"/>
      <c r="S34" s="22" t="s">
        <v>10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43">
        <v>1</v>
      </c>
      <c r="B35" s="43"/>
      <c r="C35" s="43"/>
      <c r="D35" s="43"/>
      <c r="E35" s="43"/>
      <c r="F35" s="43"/>
      <c r="G35" s="43">
        <v>2</v>
      </c>
      <c r="H35" s="43"/>
      <c r="I35" s="43"/>
      <c r="J35" s="43"/>
      <c r="K35" s="43"/>
      <c r="L35" s="43"/>
      <c r="M35" s="43">
        <v>3</v>
      </c>
      <c r="N35" s="43"/>
      <c r="O35" s="43"/>
      <c r="P35" s="43"/>
      <c r="Q35" s="43"/>
      <c r="R35" s="43"/>
      <c r="S35" s="22">
        <v>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0.5" customHeight="1" hidden="1">
      <c r="A36" s="24" t="s">
        <v>41</v>
      </c>
      <c r="B36" s="24"/>
      <c r="C36" s="24"/>
      <c r="D36" s="24"/>
      <c r="E36" s="24"/>
      <c r="F36" s="24"/>
      <c r="G36" s="24" t="s">
        <v>42</v>
      </c>
      <c r="H36" s="24"/>
      <c r="I36" s="24"/>
      <c r="J36" s="24"/>
      <c r="K36" s="24"/>
      <c r="L36" s="24"/>
      <c r="M36" s="24" t="s">
        <v>43</v>
      </c>
      <c r="N36" s="24"/>
      <c r="O36" s="24"/>
      <c r="P36" s="24"/>
      <c r="Q36" s="24"/>
      <c r="R36" s="24"/>
      <c r="S36" s="54" t="s">
        <v>44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CA36" s="1" t="s">
        <v>49</v>
      </c>
    </row>
    <row r="37" spans="1:79" ht="12.7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7"/>
      <c r="M37" s="82"/>
      <c r="N37" s="82"/>
      <c r="O37" s="82"/>
      <c r="P37" s="82"/>
      <c r="Q37" s="82"/>
      <c r="R37" s="82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57" t="s">
        <v>13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ht="15" customHeight="1">
      <c r="A46" s="55" t="s">
        <v>73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3" t="s">
        <v>12</v>
      </c>
      <c r="B48" s="43"/>
      <c r="C48" s="43"/>
      <c r="D48" s="43" t="s">
        <v>11</v>
      </c>
      <c r="E48" s="43"/>
      <c r="F48" s="43"/>
      <c r="G48" s="43"/>
      <c r="H48" s="43"/>
      <c r="I48" s="43"/>
      <c r="J48" s="43" t="s">
        <v>29</v>
      </c>
      <c r="K48" s="43"/>
      <c r="L48" s="43"/>
      <c r="M48" s="43"/>
      <c r="N48" s="43"/>
      <c r="O48" s="43"/>
      <c r="P48" s="43" t="s">
        <v>14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 t="s">
        <v>17</v>
      </c>
      <c r="AD48" s="43"/>
      <c r="AE48" s="43"/>
      <c r="AF48" s="43"/>
      <c r="AG48" s="43"/>
      <c r="AH48" s="43"/>
      <c r="AI48" s="43"/>
      <c r="AJ48" s="43"/>
      <c r="AK48" s="43" t="s">
        <v>16</v>
      </c>
      <c r="AL48" s="43"/>
      <c r="AM48" s="43"/>
      <c r="AN48" s="43"/>
      <c r="AO48" s="43"/>
      <c r="AP48" s="43"/>
      <c r="AQ48" s="43"/>
      <c r="AR48" s="43"/>
      <c r="AS48" s="43" t="s">
        <v>15</v>
      </c>
      <c r="AT48" s="43"/>
      <c r="AU48" s="43"/>
      <c r="AV48" s="43"/>
      <c r="AW48" s="43"/>
      <c r="AX48" s="43"/>
      <c r="AY48" s="43"/>
      <c r="AZ48" s="43"/>
    </row>
    <row r="49" spans="1:52" ht="28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ht="15.75" customHeight="1">
      <c r="A50" s="43">
        <v>1</v>
      </c>
      <c r="B50" s="43"/>
      <c r="C50" s="43"/>
      <c r="D50" s="43">
        <v>2</v>
      </c>
      <c r="E50" s="43"/>
      <c r="F50" s="43"/>
      <c r="G50" s="43"/>
      <c r="H50" s="43"/>
      <c r="I50" s="43"/>
      <c r="J50" s="43">
        <v>3</v>
      </c>
      <c r="K50" s="43"/>
      <c r="L50" s="43"/>
      <c r="M50" s="43"/>
      <c r="N50" s="43"/>
      <c r="O50" s="43"/>
      <c r="P50" s="43">
        <v>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>
        <v>5</v>
      </c>
      <c r="AD50" s="43"/>
      <c r="AE50" s="43"/>
      <c r="AF50" s="43"/>
      <c r="AG50" s="43"/>
      <c r="AH50" s="43"/>
      <c r="AI50" s="43"/>
      <c r="AJ50" s="43"/>
      <c r="AK50" s="43">
        <v>6</v>
      </c>
      <c r="AL50" s="43"/>
      <c r="AM50" s="43"/>
      <c r="AN50" s="43"/>
      <c r="AO50" s="43"/>
      <c r="AP50" s="43"/>
      <c r="AQ50" s="43"/>
      <c r="AR50" s="43"/>
      <c r="AS50" s="43">
        <v>7</v>
      </c>
      <c r="AT50" s="43"/>
      <c r="AU50" s="43"/>
      <c r="AV50" s="43"/>
      <c r="AW50" s="43"/>
      <c r="AX50" s="43"/>
      <c r="AY50" s="43"/>
      <c r="AZ50" s="43"/>
    </row>
    <row r="51" spans="1:79" s="6" customFormat="1" ht="6.75" customHeight="1" hidden="1">
      <c r="A51" s="24" t="s">
        <v>41</v>
      </c>
      <c r="B51" s="24"/>
      <c r="C51" s="24"/>
      <c r="D51" s="24" t="s">
        <v>42</v>
      </c>
      <c r="E51" s="24"/>
      <c r="F51" s="24"/>
      <c r="G51" s="24"/>
      <c r="H51" s="24"/>
      <c r="I51" s="24"/>
      <c r="J51" s="24" t="s">
        <v>43</v>
      </c>
      <c r="K51" s="24"/>
      <c r="L51" s="24"/>
      <c r="M51" s="24"/>
      <c r="N51" s="24"/>
      <c r="O51" s="24"/>
      <c r="P51" s="54" t="s">
        <v>44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6" t="s">
        <v>45</v>
      </c>
      <c r="AD51" s="56"/>
      <c r="AE51" s="56"/>
      <c r="AF51" s="56"/>
      <c r="AG51" s="56"/>
      <c r="AH51" s="56"/>
      <c r="AI51" s="56"/>
      <c r="AJ51" s="56"/>
      <c r="AK51" s="56" t="s">
        <v>46</v>
      </c>
      <c r="AL51" s="56"/>
      <c r="AM51" s="56"/>
      <c r="AN51" s="56"/>
      <c r="AO51" s="56"/>
      <c r="AP51" s="56"/>
      <c r="AQ51" s="56"/>
      <c r="AR51" s="56"/>
      <c r="AS51" s="81" t="s">
        <v>47</v>
      </c>
      <c r="AT51" s="56"/>
      <c r="AU51" s="56"/>
      <c r="AV51" s="56"/>
      <c r="AW51" s="56"/>
      <c r="AX51" s="56"/>
      <c r="AY51" s="56"/>
      <c r="AZ51" s="56"/>
      <c r="CA51" s="6" t="s">
        <v>51</v>
      </c>
    </row>
    <row r="52" spans="1:79" s="6" customFormat="1" ht="63.75" customHeight="1">
      <c r="A52" s="35">
        <v>1</v>
      </c>
      <c r="B52" s="35"/>
      <c r="C52" s="35"/>
      <c r="D52" s="53" t="s">
        <v>105</v>
      </c>
      <c r="E52" s="53"/>
      <c r="F52" s="53"/>
      <c r="G52" s="53"/>
      <c r="H52" s="53"/>
      <c r="I52" s="53"/>
      <c r="J52" s="53" t="s">
        <v>77</v>
      </c>
      <c r="K52" s="53"/>
      <c r="L52" s="53"/>
      <c r="M52" s="53"/>
      <c r="N52" s="53"/>
      <c r="O52" s="53"/>
      <c r="P52" s="44" t="s">
        <v>80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09">
        <f>SUM(AC53)</f>
        <v>26608.583</v>
      </c>
      <c r="AD52" s="109"/>
      <c r="AE52" s="109"/>
      <c r="AF52" s="109"/>
      <c r="AG52" s="109"/>
      <c r="AH52" s="109"/>
      <c r="AI52" s="109"/>
      <c r="AJ52" s="109"/>
      <c r="AK52" s="109">
        <f>SUM(AK53)</f>
        <v>1364.298</v>
      </c>
      <c r="AL52" s="109"/>
      <c r="AM52" s="109"/>
      <c r="AN52" s="109"/>
      <c r="AO52" s="109"/>
      <c r="AP52" s="109"/>
      <c r="AQ52" s="109"/>
      <c r="AR52" s="109"/>
      <c r="AS52" s="109">
        <f>AC52+AK52</f>
        <v>27972.880999999998</v>
      </c>
      <c r="AT52" s="109"/>
      <c r="AU52" s="109"/>
      <c r="AV52" s="109"/>
      <c r="AW52" s="109"/>
      <c r="AX52" s="109"/>
      <c r="AY52" s="109"/>
      <c r="AZ52" s="109"/>
      <c r="CA52" s="6" t="s">
        <v>52</v>
      </c>
    </row>
    <row r="53" spans="1:52" ht="38.25" customHeight="1">
      <c r="A53" s="24">
        <v>2</v>
      </c>
      <c r="B53" s="24"/>
      <c r="C53" s="24"/>
      <c r="D53" s="82"/>
      <c r="E53" s="82"/>
      <c r="F53" s="82"/>
      <c r="G53" s="82"/>
      <c r="H53" s="82"/>
      <c r="I53" s="82"/>
      <c r="J53" s="82" t="s">
        <v>72</v>
      </c>
      <c r="K53" s="82"/>
      <c r="L53" s="82"/>
      <c r="M53" s="82"/>
      <c r="N53" s="82"/>
      <c r="O53" s="82"/>
      <c r="P53" s="83" t="s">
        <v>78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>
        <v>26608.583</v>
      </c>
      <c r="AD53" s="86"/>
      <c r="AE53" s="86"/>
      <c r="AF53" s="86"/>
      <c r="AG53" s="86"/>
      <c r="AH53" s="86"/>
      <c r="AI53" s="86"/>
      <c r="AJ53" s="86"/>
      <c r="AK53" s="86">
        <v>1364.298</v>
      </c>
      <c r="AL53" s="86"/>
      <c r="AM53" s="86"/>
      <c r="AN53" s="86"/>
      <c r="AO53" s="86"/>
      <c r="AP53" s="86"/>
      <c r="AQ53" s="86"/>
      <c r="AR53" s="86"/>
      <c r="AS53" s="86">
        <f>AC53+AK53</f>
        <v>27972.880999999998</v>
      </c>
      <c r="AT53" s="86"/>
      <c r="AU53" s="86"/>
      <c r="AV53" s="86"/>
      <c r="AW53" s="86"/>
      <c r="AX53" s="86"/>
      <c r="AY53" s="86"/>
      <c r="AZ53" s="86"/>
    </row>
    <row r="54" spans="1:52" s="6" customFormat="1" ht="12.75" customHeight="1">
      <c r="A54" s="35"/>
      <c r="B54" s="35"/>
      <c r="C54" s="35"/>
      <c r="D54" s="53"/>
      <c r="E54" s="53"/>
      <c r="F54" s="53"/>
      <c r="G54" s="53"/>
      <c r="H54" s="53"/>
      <c r="I54" s="53"/>
      <c r="J54" s="53" t="s">
        <v>72</v>
      </c>
      <c r="K54" s="53"/>
      <c r="L54" s="53"/>
      <c r="M54" s="53"/>
      <c r="N54" s="53"/>
      <c r="O54" s="53"/>
      <c r="P54" s="44" t="s">
        <v>71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109">
        <f>SUM(AC52)</f>
        <v>26608.583</v>
      </c>
      <c r="AD54" s="109"/>
      <c r="AE54" s="109"/>
      <c r="AF54" s="109"/>
      <c r="AG54" s="109"/>
      <c r="AH54" s="109"/>
      <c r="AI54" s="109"/>
      <c r="AJ54" s="109"/>
      <c r="AK54" s="109">
        <f>SUM(AK52)</f>
        <v>1364.298</v>
      </c>
      <c r="AL54" s="109"/>
      <c r="AM54" s="109"/>
      <c r="AN54" s="109"/>
      <c r="AO54" s="109"/>
      <c r="AP54" s="109"/>
      <c r="AQ54" s="109"/>
      <c r="AR54" s="109"/>
      <c r="AS54" s="109">
        <f>AC54+AK54</f>
        <v>27972.880999999998</v>
      </c>
      <c r="AT54" s="109"/>
      <c r="AU54" s="109"/>
      <c r="AV54" s="109"/>
      <c r="AW54" s="109"/>
      <c r="AX54" s="109"/>
      <c r="AY54" s="109"/>
      <c r="AZ54" s="109"/>
    </row>
    <row r="56" spans="1:64" ht="15.75" customHeight="1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55" t="s">
        <v>73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11</v>
      </c>
      <c r="R59" s="43"/>
      <c r="S59" s="43"/>
      <c r="T59" s="43"/>
      <c r="U59" s="43"/>
      <c r="V59" s="43"/>
      <c r="W59" s="43"/>
      <c r="X59" s="43"/>
      <c r="Y59" s="43" t="s">
        <v>17</v>
      </c>
      <c r="Z59" s="43"/>
      <c r="AA59" s="43"/>
      <c r="AB59" s="43"/>
      <c r="AC59" s="43"/>
      <c r="AD59" s="43"/>
      <c r="AE59" s="43"/>
      <c r="AF59" s="43"/>
      <c r="AG59" s="43" t="s">
        <v>16</v>
      </c>
      <c r="AH59" s="43"/>
      <c r="AI59" s="43"/>
      <c r="AJ59" s="43"/>
      <c r="AK59" s="43"/>
      <c r="AL59" s="43"/>
      <c r="AM59" s="43"/>
      <c r="AN59" s="43"/>
      <c r="AO59" s="43" t="s">
        <v>15</v>
      </c>
      <c r="AP59" s="43"/>
      <c r="AQ59" s="43"/>
      <c r="AR59" s="43"/>
      <c r="AS59" s="43"/>
      <c r="AT59" s="43"/>
      <c r="AU59" s="43"/>
      <c r="AV59" s="43"/>
    </row>
    <row r="60" spans="1:48" ht="28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43">
        <v>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>
        <v>2</v>
      </c>
      <c r="R61" s="43"/>
      <c r="S61" s="43"/>
      <c r="T61" s="43"/>
      <c r="U61" s="43"/>
      <c r="V61" s="43"/>
      <c r="W61" s="43"/>
      <c r="X61" s="43"/>
      <c r="Y61" s="43">
        <v>3</v>
      </c>
      <c r="Z61" s="43"/>
      <c r="AA61" s="43"/>
      <c r="AB61" s="43"/>
      <c r="AC61" s="43"/>
      <c r="AD61" s="43"/>
      <c r="AE61" s="43"/>
      <c r="AF61" s="43"/>
      <c r="AG61" s="43">
        <v>4</v>
      </c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</row>
    <row r="62" spans="1:79" ht="12.75" customHeight="1" hidden="1">
      <c r="A62" s="54" t="s">
        <v>44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24" t="s">
        <v>42</v>
      </c>
      <c r="R62" s="24"/>
      <c r="S62" s="24"/>
      <c r="T62" s="24"/>
      <c r="U62" s="24"/>
      <c r="V62" s="24"/>
      <c r="W62" s="24"/>
      <c r="X62" s="24"/>
      <c r="Y62" s="56" t="s">
        <v>45</v>
      </c>
      <c r="Z62" s="56"/>
      <c r="AA62" s="56"/>
      <c r="AB62" s="56"/>
      <c r="AC62" s="56"/>
      <c r="AD62" s="56"/>
      <c r="AE62" s="56"/>
      <c r="AF62" s="56"/>
      <c r="AG62" s="56" t="s">
        <v>46</v>
      </c>
      <c r="AH62" s="56"/>
      <c r="AI62" s="56"/>
      <c r="AJ62" s="56"/>
      <c r="AK62" s="56"/>
      <c r="AL62" s="56"/>
      <c r="AM62" s="56"/>
      <c r="AN62" s="56"/>
      <c r="AO62" s="56" t="s">
        <v>47</v>
      </c>
      <c r="AP62" s="56"/>
      <c r="AQ62" s="56"/>
      <c r="AR62" s="56"/>
      <c r="AS62" s="56"/>
      <c r="AT62" s="56"/>
      <c r="AU62" s="56"/>
      <c r="AV62" s="56"/>
      <c r="CA62" s="1" t="s">
        <v>53</v>
      </c>
    </row>
    <row r="63" spans="1:48" ht="31.5" customHeight="1">
      <c r="A63" s="50" t="s">
        <v>117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25" t="s">
        <v>105</v>
      </c>
      <c r="R63" s="26"/>
      <c r="S63" s="26"/>
      <c r="T63" s="26"/>
      <c r="U63" s="26"/>
      <c r="V63" s="26"/>
      <c r="W63" s="26"/>
      <c r="X63" s="27"/>
      <c r="Y63" s="40">
        <v>72.2</v>
      </c>
      <c r="Z63" s="41"/>
      <c r="AA63" s="41"/>
      <c r="AB63" s="41"/>
      <c r="AC63" s="41"/>
      <c r="AD63" s="41"/>
      <c r="AE63" s="41"/>
      <c r="AF63" s="42"/>
      <c r="AG63" s="40"/>
      <c r="AH63" s="41"/>
      <c r="AI63" s="41"/>
      <c r="AJ63" s="41"/>
      <c r="AK63" s="41"/>
      <c r="AL63" s="41"/>
      <c r="AM63" s="41"/>
      <c r="AN63" s="42"/>
      <c r="AO63" s="40">
        <f>SUM(Y63:AN63)</f>
        <v>72.2</v>
      </c>
      <c r="AP63" s="41"/>
      <c r="AQ63" s="41"/>
      <c r="AR63" s="41"/>
      <c r="AS63" s="41"/>
      <c r="AT63" s="41"/>
      <c r="AU63" s="41"/>
      <c r="AV63" s="42"/>
    </row>
    <row r="64" spans="1:48" ht="36" customHeight="1">
      <c r="A64" s="50" t="s">
        <v>74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25" t="s">
        <v>105</v>
      </c>
      <c r="R64" s="26"/>
      <c r="S64" s="26"/>
      <c r="T64" s="26"/>
      <c r="U64" s="26"/>
      <c r="V64" s="26"/>
      <c r="W64" s="26"/>
      <c r="X64" s="27"/>
      <c r="Y64" s="40">
        <v>879.5</v>
      </c>
      <c r="Z64" s="41"/>
      <c r="AA64" s="41"/>
      <c r="AB64" s="41"/>
      <c r="AC64" s="41"/>
      <c r="AD64" s="41"/>
      <c r="AE64" s="41"/>
      <c r="AF64" s="42"/>
      <c r="AG64" s="40"/>
      <c r="AH64" s="41"/>
      <c r="AI64" s="41"/>
      <c r="AJ64" s="41"/>
      <c r="AK64" s="41"/>
      <c r="AL64" s="41"/>
      <c r="AM64" s="41"/>
      <c r="AN64" s="42"/>
      <c r="AO64" s="40">
        <f>SUM(Y64:AN64)</f>
        <v>879.5</v>
      </c>
      <c r="AP64" s="41"/>
      <c r="AQ64" s="41"/>
      <c r="AR64" s="41"/>
      <c r="AS64" s="41"/>
      <c r="AT64" s="41"/>
      <c r="AU64" s="41"/>
      <c r="AV64" s="42"/>
    </row>
    <row r="65" spans="1:48" ht="23.25" customHeight="1">
      <c r="A65" s="50" t="s">
        <v>88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5" t="s">
        <v>105</v>
      </c>
      <c r="R65" s="26"/>
      <c r="S65" s="26"/>
      <c r="T65" s="26"/>
      <c r="U65" s="26"/>
      <c r="V65" s="26"/>
      <c r="W65" s="26"/>
      <c r="X65" s="27"/>
      <c r="Y65" s="40">
        <v>120.5</v>
      </c>
      <c r="Z65" s="41"/>
      <c r="AA65" s="41"/>
      <c r="AB65" s="41"/>
      <c r="AC65" s="41"/>
      <c r="AD65" s="41"/>
      <c r="AE65" s="41"/>
      <c r="AF65" s="42"/>
      <c r="AG65" s="40"/>
      <c r="AH65" s="41"/>
      <c r="AI65" s="41"/>
      <c r="AJ65" s="41"/>
      <c r="AK65" s="41"/>
      <c r="AL65" s="41"/>
      <c r="AM65" s="41"/>
      <c r="AN65" s="42"/>
      <c r="AO65" s="40">
        <f>SUM(Y65:AN65)</f>
        <v>120.5</v>
      </c>
      <c r="AP65" s="41"/>
      <c r="AQ65" s="41"/>
      <c r="AR65" s="41"/>
      <c r="AS65" s="41"/>
      <c r="AT65" s="41"/>
      <c r="AU65" s="41"/>
      <c r="AV65" s="42"/>
    </row>
    <row r="66" spans="1:79" s="6" customFormat="1" ht="12.7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3" t="s">
        <v>72</v>
      </c>
      <c r="R66" s="53"/>
      <c r="S66" s="53"/>
      <c r="T66" s="53"/>
      <c r="U66" s="53"/>
      <c r="V66" s="53"/>
      <c r="W66" s="53"/>
      <c r="X66" s="53"/>
      <c r="Y66" s="39">
        <f>SUM(Y63:AF65)</f>
        <v>1072.2</v>
      </c>
      <c r="Z66" s="39"/>
      <c r="AA66" s="39"/>
      <c r="AB66" s="39"/>
      <c r="AC66" s="39"/>
      <c r="AD66" s="39"/>
      <c r="AE66" s="39"/>
      <c r="AF66" s="39"/>
      <c r="AG66" s="39">
        <f>SUM(AG63:AN65)</f>
        <v>0</v>
      </c>
      <c r="AH66" s="39"/>
      <c r="AI66" s="39"/>
      <c r="AJ66" s="39"/>
      <c r="AK66" s="39"/>
      <c r="AL66" s="39"/>
      <c r="AM66" s="39"/>
      <c r="AN66" s="39"/>
      <c r="AO66" s="39">
        <f>SUM(AO63:AV65)</f>
        <v>1072.2</v>
      </c>
      <c r="AP66" s="39"/>
      <c r="AQ66" s="39"/>
      <c r="AR66" s="39"/>
      <c r="AS66" s="39"/>
      <c r="AT66" s="39"/>
      <c r="AU66" s="39"/>
      <c r="AV66" s="39"/>
      <c r="CA66" s="6" t="s">
        <v>54</v>
      </c>
    </row>
    <row r="69" spans="1:64" ht="15.75" customHeight="1">
      <c r="A69" s="75" t="s">
        <v>18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3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ht="9.75" customHeight="1"/>
    <row r="72" spans="1:55" ht="30" customHeight="1">
      <c r="A72" s="43" t="s">
        <v>12</v>
      </c>
      <c r="B72" s="43"/>
      <c r="C72" s="43"/>
      <c r="D72" s="43"/>
      <c r="E72" s="43"/>
      <c r="F72" s="43"/>
      <c r="G72" s="47" t="s">
        <v>11</v>
      </c>
      <c r="H72" s="48"/>
      <c r="I72" s="48"/>
      <c r="J72" s="48"/>
      <c r="K72" s="48"/>
      <c r="L72" s="49"/>
      <c r="M72" s="43" t="s">
        <v>33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 t="s">
        <v>20</v>
      </c>
      <c r="AA72" s="43"/>
      <c r="AB72" s="43"/>
      <c r="AC72" s="43"/>
      <c r="AD72" s="43"/>
      <c r="AE72" s="43" t="s">
        <v>19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 t="s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5.75" customHeight="1">
      <c r="A73" s="43">
        <v>1</v>
      </c>
      <c r="B73" s="43"/>
      <c r="C73" s="43"/>
      <c r="D73" s="43"/>
      <c r="E73" s="43"/>
      <c r="F73" s="43"/>
      <c r="G73" s="47">
        <v>2</v>
      </c>
      <c r="H73" s="48"/>
      <c r="I73" s="48"/>
      <c r="J73" s="48"/>
      <c r="K73" s="48"/>
      <c r="L73" s="49"/>
      <c r="M73" s="43">
        <v>3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4</v>
      </c>
      <c r="AA73" s="43"/>
      <c r="AB73" s="43"/>
      <c r="AC73" s="43"/>
      <c r="AD73" s="43"/>
      <c r="AE73" s="43">
        <v>5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>
        <v>6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79" ht="13.5" customHeight="1" hidden="1">
      <c r="A74" s="24"/>
      <c r="B74" s="24"/>
      <c r="C74" s="24"/>
      <c r="D74" s="24"/>
      <c r="E74" s="24"/>
      <c r="F74" s="24"/>
      <c r="G74" s="50" t="s">
        <v>42</v>
      </c>
      <c r="H74" s="51"/>
      <c r="I74" s="51"/>
      <c r="J74" s="51"/>
      <c r="K74" s="51"/>
      <c r="L74" s="52"/>
      <c r="M74" s="54" t="s">
        <v>44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4" t="s">
        <v>59</v>
      </c>
      <c r="AA74" s="24"/>
      <c r="AB74" s="24"/>
      <c r="AC74" s="24"/>
      <c r="AD74" s="24"/>
      <c r="AE74" s="54" t="s">
        <v>60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56" t="s">
        <v>70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CA74" s="1" t="s">
        <v>55</v>
      </c>
    </row>
    <row r="75" spans="1:55" ht="66" customHeight="1">
      <c r="A75" s="35">
        <v>1</v>
      </c>
      <c r="B75" s="35"/>
      <c r="C75" s="35"/>
      <c r="D75" s="35"/>
      <c r="E75" s="35"/>
      <c r="F75" s="35"/>
      <c r="G75" s="36" t="s">
        <v>105</v>
      </c>
      <c r="H75" s="37"/>
      <c r="I75" s="37"/>
      <c r="J75" s="37"/>
      <c r="K75" s="37"/>
      <c r="L75" s="38"/>
      <c r="M75" s="44" t="s">
        <v>80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4" t="s">
        <v>72</v>
      </c>
      <c r="AA75" s="45"/>
      <c r="AB75" s="45"/>
      <c r="AC75" s="45"/>
      <c r="AD75" s="46"/>
      <c r="AE75" s="44" t="s">
        <v>72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37.5" customHeight="1">
      <c r="A76" s="35">
        <v>2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44" t="s">
        <v>78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44" t="s">
        <v>72</v>
      </c>
      <c r="AA76" s="31"/>
      <c r="AB76" s="31"/>
      <c r="AC76" s="31"/>
      <c r="AD76" s="32"/>
      <c r="AE76" s="44" t="s">
        <v>72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13.5" customHeight="1">
      <c r="A77" s="35">
        <v>3</v>
      </c>
      <c r="B77" s="35"/>
      <c r="C77" s="35"/>
      <c r="D77" s="35"/>
      <c r="E77" s="35"/>
      <c r="F77" s="35"/>
      <c r="G77" s="36"/>
      <c r="H77" s="37"/>
      <c r="I77" s="37"/>
      <c r="J77" s="37"/>
      <c r="K77" s="37"/>
      <c r="L77" s="38"/>
      <c r="M77" s="30" t="s">
        <v>75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22.5" customHeight="1">
      <c r="A78" s="24">
        <v>4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81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96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3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21.75" customHeight="1">
      <c r="A79" s="24">
        <v>5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89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97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8">
        <v>48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3.5" customHeight="1">
      <c r="A80" s="24">
        <v>6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19" t="s">
        <v>82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 t="s">
        <v>76</v>
      </c>
      <c r="AA80" s="22"/>
      <c r="AB80" s="22"/>
      <c r="AC80" s="22"/>
      <c r="AD80" s="22"/>
      <c r="AE80" s="23" t="s">
        <v>86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9">
        <v>214.03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3.5" customHeight="1">
      <c r="A81" s="24">
        <v>7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30" t="s">
        <v>83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3"/>
      <c r="AA81" s="33"/>
      <c r="AB81" s="33"/>
      <c r="AC81" s="33"/>
      <c r="AD81" s="33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28"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8.5" customHeight="1">
      <c r="A82" s="24">
        <v>8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19" t="s">
        <v>92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2" t="s">
        <v>76</v>
      </c>
      <c r="AA82" s="22"/>
      <c r="AB82" s="22"/>
      <c r="AC82" s="22"/>
      <c r="AD82" s="22"/>
      <c r="AE82" s="23" t="s">
        <v>98</v>
      </c>
      <c r="AF82" s="23"/>
      <c r="AG82" s="23"/>
      <c r="AH82" s="23"/>
      <c r="AI82" s="23"/>
      <c r="AJ82" s="23"/>
      <c r="AK82" s="23"/>
      <c r="AL82" s="23"/>
      <c r="AM82" s="23"/>
      <c r="AN82" s="23"/>
      <c r="AO82" s="28">
        <v>1058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79" ht="15" customHeight="1" hidden="1">
      <c r="A83" s="24">
        <v>9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30" t="s">
        <v>84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3"/>
      <c r="AA83" s="33"/>
      <c r="AB83" s="33"/>
      <c r="AC83" s="33"/>
      <c r="AD83" s="33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18">
        <v>0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CA83" s="1" t="s">
        <v>56</v>
      </c>
    </row>
    <row r="84" spans="1:55" ht="60" customHeight="1">
      <c r="A84" s="24">
        <v>10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9" t="s">
        <v>99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2" t="s">
        <v>112</v>
      </c>
      <c r="AA84" s="22"/>
      <c r="AB84" s="22"/>
      <c r="AC84" s="22"/>
      <c r="AD84" s="22"/>
      <c r="AE84" s="23" t="s">
        <v>100</v>
      </c>
      <c r="AF84" s="23"/>
      <c r="AG84" s="23"/>
      <c r="AH84" s="23"/>
      <c r="AI84" s="23"/>
      <c r="AJ84" s="23"/>
      <c r="AK84" s="23"/>
      <c r="AL84" s="23"/>
      <c r="AM84" s="23"/>
      <c r="AN84" s="23"/>
      <c r="AO84" s="18">
        <f>SUM(AS54/AO82*1000)</f>
        <v>26439.396030245745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27" customHeight="1">
      <c r="A85" s="24">
        <v>11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02" t="s">
        <v>85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33"/>
      <c r="AA85" s="33"/>
      <c r="AB85" s="33"/>
      <c r="AC85" s="33"/>
      <c r="AD85" s="33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28">
        <v>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>
      <c r="A86" s="24">
        <v>12</v>
      </c>
      <c r="B86" s="24"/>
      <c r="C86" s="24"/>
      <c r="D86" s="24"/>
      <c r="E86" s="24"/>
      <c r="F86" s="24"/>
      <c r="G86" s="25"/>
      <c r="H86" s="26"/>
      <c r="I86" s="26"/>
      <c r="J86" s="26"/>
      <c r="K86" s="26"/>
      <c r="L86" s="27"/>
      <c r="M86" s="19" t="s">
        <v>91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2" t="s">
        <v>87</v>
      </c>
      <c r="AA86" s="22"/>
      <c r="AB86" s="22"/>
      <c r="AC86" s="22"/>
      <c r="AD86" s="22"/>
      <c r="AE86" s="23" t="s">
        <v>90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8">
        <v>174570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8" spans="1:65" s="2" customFormat="1" ht="15.75" customHeight="1">
      <c r="A88" s="75" t="s">
        <v>67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4" ht="15" customHeight="1">
      <c r="A89" s="55" t="s">
        <v>73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1" spans="1:65" ht="39.75" customHeight="1">
      <c r="A91" s="95" t="s">
        <v>24</v>
      </c>
      <c r="B91" s="96"/>
      <c r="C91" s="96"/>
      <c r="D91" s="22" t="s">
        <v>23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95" t="s">
        <v>11</v>
      </c>
      <c r="R91" s="96"/>
      <c r="S91" s="96"/>
      <c r="T91" s="100"/>
      <c r="U91" s="22" t="s">
        <v>22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 t="s">
        <v>34</v>
      </c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 t="s">
        <v>35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 t="s">
        <v>21</v>
      </c>
      <c r="BF91" s="22"/>
      <c r="BG91" s="22"/>
      <c r="BH91" s="22"/>
      <c r="BI91" s="22"/>
      <c r="BJ91" s="22"/>
      <c r="BK91" s="22"/>
      <c r="BL91" s="22"/>
      <c r="BM91" s="22"/>
    </row>
    <row r="92" spans="1:65" ht="33.75" customHeight="1">
      <c r="A92" s="97"/>
      <c r="B92" s="98"/>
      <c r="C92" s="98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97"/>
      <c r="R92" s="98"/>
      <c r="S92" s="98"/>
      <c r="T92" s="101"/>
      <c r="U92" s="22" t="s">
        <v>17</v>
      </c>
      <c r="V92" s="22"/>
      <c r="W92" s="22"/>
      <c r="X92" s="22"/>
      <c r="Y92" s="22" t="s">
        <v>16</v>
      </c>
      <c r="Z92" s="22"/>
      <c r="AA92" s="22"/>
      <c r="AB92" s="22"/>
      <c r="AC92" s="22" t="s">
        <v>15</v>
      </c>
      <c r="AD92" s="22"/>
      <c r="AE92" s="22"/>
      <c r="AF92" s="22"/>
      <c r="AG92" s="22" t="s">
        <v>17</v>
      </c>
      <c r="AH92" s="22"/>
      <c r="AI92" s="22"/>
      <c r="AJ92" s="22"/>
      <c r="AK92" s="22" t="s">
        <v>16</v>
      </c>
      <c r="AL92" s="22"/>
      <c r="AM92" s="22"/>
      <c r="AN92" s="22"/>
      <c r="AO92" s="22" t="s">
        <v>15</v>
      </c>
      <c r="AP92" s="22"/>
      <c r="AQ92" s="22"/>
      <c r="AR92" s="22"/>
      <c r="AS92" s="22" t="s">
        <v>17</v>
      </c>
      <c r="AT92" s="22"/>
      <c r="AU92" s="22"/>
      <c r="AV92" s="22"/>
      <c r="AW92" s="22" t="s">
        <v>16</v>
      </c>
      <c r="AX92" s="22"/>
      <c r="AY92" s="22"/>
      <c r="AZ92" s="22"/>
      <c r="BA92" s="22" t="s">
        <v>15</v>
      </c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15" customHeight="1">
      <c r="A93" s="88">
        <v>1</v>
      </c>
      <c r="B93" s="89"/>
      <c r="C93" s="89"/>
      <c r="D93" s="22">
        <v>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88">
        <v>3</v>
      </c>
      <c r="R93" s="89"/>
      <c r="S93" s="89"/>
      <c r="T93" s="90"/>
      <c r="U93" s="22">
        <v>4</v>
      </c>
      <c r="V93" s="22"/>
      <c r="W93" s="22"/>
      <c r="X93" s="22"/>
      <c r="Y93" s="22">
        <v>5</v>
      </c>
      <c r="Z93" s="22"/>
      <c r="AA93" s="22"/>
      <c r="AB93" s="22"/>
      <c r="AC93" s="22">
        <v>6</v>
      </c>
      <c r="AD93" s="22"/>
      <c r="AE93" s="22"/>
      <c r="AF93" s="22"/>
      <c r="AG93" s="22">
        <v>7</v>
      </c>
      <c r="AH93" s="22"/>
      <c r="AI93" s="22"/>
      <c r="AJ93" s="22"/>
      <c r="AK93" s="22">
        <v>8</v>
      </c>
      <c r="AL93" s="22"/>
      <c r="AM93" s="22"/>
      <c r="AN93" s="22"/>
      <c r="AO93" s="22">
        <v>9</v>
      </c>
      <c r="AP93" s="22"/>
      <c r="AQ93" s="22"/>
      <c r="AR93" s="22"/>
      <c r="AS93" s="22">
        <v>10</v>
      </c>
      <c r="AT93" s="22"/>
      <c r="AU93" s="22"/>
      <c r="AV93" s="22"/>
      <c r="AW93" s="22">
        <v>11</v>
      </c>
      <c r="AX93" s="22"/>
      <c r="AY93" s="22"/>
      <c r="AZ93" s="22"/>
      <c r="BA93" s="22">
        <v>12</v>
      </c>
      <c r="BB93" s="22"/>
      <c r="BC93" s="22"/>
      <c r="BD93" s="22"/>
      <c r="BE93" s="22">
        <v>13</v>
      </c>
      <c r="BF93" s="22"/>
      <c r="BG93" s="22"/>
      <c r="BH93" s="22"/>
      <c r="BI93" s="22"/>
      <c r="BJ93" s="22"/>
      <c r="BK93" s="22"/>
      <c r="BL93" s="22"/>
      <c r="BM93" s="22"/>
    </row>
    <row r="94" spans="1:79" ht="12.75" customHeight="1" hidden="1">
      <c r="A94" s="50" t="s">
        <v>61</v>
      </c>
      <c r="B94" s="51"/>
      <c r="C94" s="51"/>
      <c r="D94" s="54" t="s">
        <v>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0" t="s">
        <v>42</v>
      </c>
      <c r="R94" s="51"/>
      <c r="S94" s="51"/>
      <c r="T94" s="52"/>
      <c r="U94" s="56" t="s">
        <v>62</v>
      </c>
      <c r="V94" s="56"/>
      <c r="W94" s="56"/>
      <c r="X94" s="56"/>
      <c r="Y94" s="56" t="s">
        <v>63</v>
      </c>
      <c r="Z94" s="56"/>
      <c r="AA94" s="56"/>
      <c r="AB94" s="56"/>
      <c r="AC94" s="56" t="s">
        <v>48</v>
      </c>
      <c r="AD94" s="56"/>
      <c r="AE94" s="56"/>
      <c r="AF94" s="56"/>
      <c r="AG94" s="56" t="s">
        <v>45</v>
      </c>
      <c r="AH94" s="56"/>
      <c r="AI94" s="56"/>
      <c r="AJ94" s="56"/>
      <c r="AK94" s="56" t="s">
        <v>46</v>
      </c>
      <c r="AL94" s="56"/>
      <c r="AM94" s="56"/>
      <c r="AN94" s="56"/>
      <c r="AO94" s="56" t="s">
        <v>48</v>
      </c>
      <c r="AP94" s="56"/>
      <c r="AQ94" s="56"/>
      <c r="AR94" s="56"/>
      <c r="AS94" s="56" t="s">
        <v>64</v>
      </c>
      <c r="AT94" s="56"/>
      <c r="AU94" s="56"/>
      <c r="AV94" s="56"/>
      <c r="AW94" s="56" t="s">
        <v>65</v>
      </c>
      <c r="AX94" s="56"/>
      <c r="AY94" s="56"/>
      <c r="AZ94" s="56"/>
      <c r="BA94" s="56" t="s">
        <v>48</v>
      </c>
      <c r="BB94" s="56"/>
      <c r="BC94" s="56"/>
      <c r="BD94" s="56"/>
      <c r="BE94" s="54" t="s">
        <v>66</v>
      </c>
      <c r="BF94" s="54"/>
      <c r="BG94" s="54"/>
      <c r="BH94" s="54"/>
      <c r="BI94" s="54"/>
      <c r="BJ94" s="54"/>
      <c r="BK94" s="54"/>
      <c r="BL94" s="54"/>
      <c r="BM94" s="54"/>
      <c r="CA94" s="1" t="s">
        <v>57</v>
      </c>
    </row>
    <row r="95" spans="1:79" s="6" customFormat="1" ht="12.75" customHeight="1">
      <c r="A95" s="36" t="s">
        <v>72</v>
      </c>
      <c r="B95" s="37"/>
      <c r="C95" s="37"/>
      <c r="D95" s="44" t="s">
        <v>71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37"/>
      <c r="S95" s="37"/>
      <c r="T95" s="38"/>
      <c r="U95" s="39"/>
      <c r="V95" s="39"/>
      <c r="W95" s="39"/>
      <c r="X95" s="39"/>
      <c r="Y95" s="39"/>
      <c r="Z95" s="39"/>
      <c r="AA95" s="39"/>
      <c r="AB95" s="39"/>
      <c r="AC95" s="39">
        <f>U95+Y95</f>
        <v>0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f>AG95+AK95</f>
        <v>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>
        <f>AS95+AW95</f>
        <v>0</v>
      </c>
      <c r="BB95" s="39"/>
      <c r="BC95" s="39"/>
      <c r="BD95" s="39"/>
      <c r="BE95" s="105" t="s">
        <v>72</v>
      </c>
      <c r="BF95" s="105"/>
      <c r="BG95" s="105"/>
      <c r="BH95" s="105"/>
      <c r="BI95" s="105"/>
      <c r="BJ95" s="105"/>
      <c r="BK95" s="105"/>
      <c r="BL95" s="105"/>
      <c r="BM95" s="105"/>
      <c r="CA95" s="6" t="s">
        <v>58</v>
      </c>
    </row>
    <row r="96" spans="1:3" ht="12.75">
      <c r="A96" s="7"/>
      <c r="B96" s="7"/>
      <c r="C96" s="7"/>
    </row>
    <row r="97" spans="1:64" ht="12.75" customHeight="1">
      <c r="A97" s="94" t="s">
        <v>36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94" t="s">
        <v>37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99" spans="1:64" ht="15.75" customHeight="1">
      <c r="A99" s="94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1" spans="1:59" ht="16.5" customHeight="1">
      <c r="A101" s="91" t="s">
        <v>121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8"/>
      <c r="AO101" s="93" t="s">
        <v>119</v>
      </c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</row>
    <row r="102" spans="23:59" ht="12.75">
      <c r="W102" s="87" t="s">
        <v>39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O102" s="87" t="s">
        <v>40</v>
      </c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</row>
    <row r="103" spans="1:6" ht="15.75" customHeight="1">
      <c r="A103" s="67" t="s">
        <v>25</v>
      </c>
      <c r="B103" s="67"/>
      <c r="C103" s="67"/>
      <c r="D103" s="67"/>
      <c r="E103" s="67"/>
      <c r="F103" s="67"/>
    </row>
    <row r="105" spans="1:59" ht="15.75" customHeight="1">
      <c r="A105" s="91" t="s">
        <v>122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8"/>
      <c r="AO105" s="93" t="s">
        <v>120</v>
      </c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</row>
    <row r="106" spans="23:59" ht="12.75">
      <c r="W106" s="87" t="s">
        <v>39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O106" s="87" t="s">
        <v>40</v>
      </c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</row>
  </sheetData>
  <sheetProtection/>
  <mergeCells count="309"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G92:AJ92"/>
    <mergeCell ref="D91:P92"/>
    <mergeCell ref="BA92:BD92"/>
    <mergeCell ref="AW92:AZ92"/>
    <mergeCell ref="AS92:AV92"/>
    <mergeCell ref="AO92:AR92"/>
    <mergeCell ref="Q91:T92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70:BL70"/>
    <mergeCell ref="AO72:BC72"/>
    <mergeCell ref="AE72:AN72"/>
    <mergeCell ref="Z72:AD72"/>
    <mergeCell ref="M72:Y72"/>
    <mergeCell ref="A72:F7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S35:BL35"/>
    <mergeCell ref="M35:R35"/>
    <mergeCell ref="G35:L35"/>
    <mergeCell ref="A35:F35"/>
    <mergeCell ref="S34:BL34"/>
    <mergeCell ref="M34:R34"/>
    <mergeCell ref="G34:L34"/>
    <mergeCell ref="A34:F34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75:F75"/>
    <mergeCell ref="G75:L75"/>
    <mergeCell ref="M75:Y75"/>
    <mergeCell ref="Z75:AD75"/>
    <mergeCell ref="A76:F76"/>
    <mergeCell ref="G76:L76"/>
    <mergeCell ref="M76:Y76"/>
    <mergeCell ref="Z76:AD76"/>
    <mergeCell ref="AE75:AN75"/>
    <mergeCell ref="AE78:AN78"/>
    <mergeCell ref="AE76:AN76"/>
    <mergeCell ref="AO76:BC76"/>
    <mergeCell ref="AE77:AN77"/>
    <mergeCell ref="AO77:BC77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77:F77"/>
    <mergeCell ref="G77:L77"/>
    <mergeCell ref="A78:F78"/>
    <mergeCell ref="G78:L78"/>
    <mergeCell ref="A79:F79"/>
    <mergeCell ref="G79:L79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AO86:BC86"/>
    <mergeCell ref="A85:F85"/>
    <mergeCell ref="G85:L85"/>
    <mergeCell ref="A86:F86"/>
    <mergeCell ref="G86:L86"/>
    <mergeCell ref="M86:Y86"/>
    <mergeCell ref="Z86:AD86"/>
    <mergeCell ref="AE86:AN86"/>
    <mergeCell ref="G84:L84"/>
    <mergeCell ref="A81:F81"/>
    <mergeCell ref="G81:L81"/>
    <mergeCell ref="A82:F82"/>
    <mergeCell ref="AO82:BC82"/>
    <mergeCell ref="AO85:BC85"/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2018-12-04T16:17:48Z</dcterms:modified>
  <cp:category/>
  <cp:version/>
  <cp:contentType/>
  <cp:contentStatus/>
</cp:coreProperties>
</file>